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60" windowWidth="22935" windowHeight="9510"/>
  </bookViews>
  <sheets>
    <sheet name="Area_Coord" sheetId="1" r:id="rId1"/>
  </sheets>
  <calcPr calcId="124519"/>
</workbook>
</file>

<file path=xl/calcChain.xml><?xml version="1.0" encoding="utf-8"?>
<calcChain xmlns="http://schemas.openxmlformats.org/spreadsheetml/2006/main">
  <c r="N34" i="1"/>
  <c r="O28"/>
  <c r="N28"/>
  <c r="O27"/>
  <c r="N27"/>
  <c r="O26"/>
  <c r="N26"/>
  <c r="O22"/>
  <c r="N22"/>
  <c r="N19"/>
  <c r="O19"/>
  <c r="O18"/>
  <c r="N18"/>
  <c r="O17"/>
  <c r="N17"/>
  <c r="O16"/>
  <c r="N16"/>
  <c r="H28"/>
  <c r="G28"/>
  <c r="H27"/>
  <c r="G27"/>
  <c r="H26"/>
  <c r="G26"/>
  <c r="G16"/>
  <c r="H16"/>
  <c r="G17"/>
  <c r="H17"/>
  <c r="G18"/>
  <c r="H18"/>
  <c r="G4"/>
  <c r="H4"/>
  <c r="G5"/>
  <c r="H5"/>
  <c r="G6"/>
  <c r="H6"/>
  <c r="G7"/>
  <c r="H7"/>
  <c r="G8"/>
  <c r="H8"/>
  <c r="G9"/>
  <c r="H9"/>
  <c r="H3"/>
  <c r="G3"/>
  <c r="O31" l="1"/>
  <c r="N31"/>
  <c r="H31"/>
  <c r="G31"/>
  <c r="H12"/>
  <c r="G12"/>
  <c r="G13" s="1"/>
  <c r="H21"/>
  <c r="G21"/>
  <c r="N32" l="1"/>
  <c r="N23"/>
  <c r="G32"/>
  <c r="G22"/>
</calcChain>
</file>

<file path=xl/sharedStrings.xml><?xml version="1.0" encoding="utf-8"?>
<sst xmlns="http://schemas.openxmlformats.org/spreadsheetml/2006/main" count="57" uniqueCount="19">
  <si>
    <t>X:</t>
  </si>
  <si>
    <t>Y:</t>
  </si>
  <si>
    <t>SXY</t>
  </si>
  <si>
    <t>SYX</t>
  </si>
  <si>
    <t>ha</t>
  </si>
  <si>
    <t>A1</t>
  </si>
  <si>
    <t>A2</t>
  </si>
  <si>
    <t>A3</t>
  </si>
  <si>
    <t>A4</t>
  </si>
  <si>
    <t>ID</t>
  </si>
  <si>
    <t>XY</t>
  </si>
  <si>
    <t>YX</t>
  </si>
  <si>
    <t>Soma</t>
  </si>
  <si>
    <t>Sub-Áreas A(1,2,3,4)</t>
  </si>
  <si>
    <r>
      <t xml:space="preserve">Área </t>
    </r>
    <r>
      <rPr>
        <b/>
        <sz val="12"/>
        <color rgb="FF0070C0"/>
        <rFont val="Arial"/>
        <family val="2"/>
      </rPr>
      <t>(A2)</t>
    </r>
  </si>
  <si>
    <t>Área Total</t>
  </si>
  <si>
    <r>
      <t xml:space="preserve">Área </t>
    </r>
    <r>
      <rPr>
        <b/>
        <sz val="12"/>
        <color rgb="FF0070C0"/>
        <rFont val="Arial"/>
        <family val="2"/>
      </rPr>
      <t>(A1)</t>
    </r>
  </si>
  <si>
    <r>
      <t xml:space="preserve">Área </t>
    </r>
    <r>
      <rPr>
        <b/>
        <sz val="12"/>
        <color rgb="FF0070C0"/>
        <rFont val="Arial"/>
        <family val="2"/>
      </rPr>
      <t>(A3)</t>
    </r>
  </si>
  <si>
    <r>
      <t>Área</t>
    </r>
    <r>
      <rPr>
        <b/>
        <sz val="12"/>
        <color rgb="FF0070C0"/>
        <rFont val="Arial"/>
        <family val="2"/>
      </rPr>
      <t xml:space="preserve"> (A4)</t>
    </r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</si>
</sst>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00B050"/>
      <name val="Arial"/>
      <family val="2"/>
    </font>
    <font>
      <b/>
      <sz val="12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30480</xdr:colOff>
      <xdr:row>1</xdr:row>
      <xdr:rowOff>99060</xdr:rowOff>
    </xdr:from>
    <xdr:to>
      <xdr:col>26</xdr:col>
      <xdr:colOff>99060</xdr:colOff>
      <xdr:row>24</xdr:row>
      <xdr:rowOff>68580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31480" y="274320"/>
          <a:ext cx="6164580" cy="406908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B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58"/>
  <sheetViews>
    <sheetView tabSelected="1" topLeftCell="B1" workbookViewId="0">
      <selection activeCell="N7" sqref="N7"/>
    </sheetView>
  </sheetViews>
  <sheetFormatPr defaultColWidth="8.85546875" defaultRowHeight="14.25"/>
  <cols>
    <col min="1" max="2" width="8.85546875" style="1"/>
    <col min="3" max="3" width="3" style="1" bestFit="1" customWidth="1"/>
    <col min="4" max="5" width="4.42578125" style="1" bestFit="1" customWidth="1"/>
    <col min="6" max="6" width="16" style="1" customWidth="1"/>
    <col min="7" max="7" width="7.7109375" style="1" customWidth="1"/>
    <col min="8" max="8" width="6.7109375" style="1" bestFit="1" customWidth="1"/>
    <col min="9" max="9" width="4.28515625" style="1" customWidth="1"/>
    <col min="10" max="10" width="3" style="1" bestFit="1" customWidth="1"/>
    <col min="11" max="12" width="4.42578125" style="1" bestFit="1" customWidth="1"/>
    <col min="13" max="13" width="23.5703125" style="1" bestFit="1" customWidth="1"/>
    <col min="14" max="14" width="7.7109375" style="1" customWidth="1"/>
    <col min="15" max="15" width="6.7109375" style="1" bestFit="1" customWidth="1"/>
    <col min="16" max="16384" width="8.85546875" style="1"/>
  </cols>
  <sheetData>
    <row r="2" spans="1:15">
      <c r="A2" s="1" t="s">
        <v>0</v>
      </c>
      <c r="B2" s="2"/>
      <c r="C2" s="2" t="s">
        <v>9</v>
      </c>
      <c r="D2" s="2" t="s">
        <v>0</v>
      </c>
      <c r="E2" s="2" t="s">
        <v>1</v>
      </c>
      <c r="F2" s="2"/>
      <c r="G2" s="2" t="s">
        <v>10</v>
      </c>
      <c r="H2" s="2" t="s">
        <v>11</v>
      </c>
    </row>
    <row r="3" spans="1:15">
      <c r="B3" s="3"/>
      <c r="C3" s="2">
        <v>1</v>
      </c>
      <c r="D3" s="2">
        <v>30</v>
      </c>
      <c r="E3" s="2">
        <v>10</v>
      </c>
      <c r="F3" s="2"/>
      <c r="G3" s="2">
        <f>D3*E4</f>
        <v>900</v>
      </c>
      <c r="H3" s="2">
        <f>E3*D4</f>
        <v>900</v>
      </c>
    </row>
    <row r="4" spans="1:15">
      <c r="B4" s="2"/>
      <c r="C4" s="2">
        <v>2</v>
      </c>
      <c r="D4" s="2">
        <v>90</v>
      </c>
      <c r="E4" s="2">
        <v>30</v>
      </c>
      <c r="F4" s="2"/>
      <c r="G4" s="2">
        <f t="shared" ref="G4:G9" si="0">D4*E5</f>
        <v>5400</v>
      </c>
      <c r="H4" s="2">
        <f t="shared" ref="H4:H9" si="1">E4*D5</f>
        <v>3600</v>
      </c>
    </row>
    <row r="5" spans="1:15">
      <c r="A5" s="1" t="s">
        <v>1</v>
      </c>
      <c r="B5" s="2"/>
      <c r="C5" s="2">
        <v>3</v>
      </c>
      <c r="D5" s="2">
        <v>120</v>
      </c>
      <c r="E5" s="2">
        <v>60</v>
      </c>
      <c r="F5" s="2"/>
      <c r="G5" s="2">
        <f t="shared" si="0"/>
        <v>13200</v>
      </c>
      <c r="H5" s="2">
        <f t="shared" si="1"/>
        <v>8100</v>
      </c>
    </row>
    <row r="6" spans="1:15">
      <c r="B6" s="3"/>
      <c r="C6" s="2">
        <v>4</v>
      </c>
      <c r="D6" s="2">
        <v>135</v>
      </c>
      <c r="E6" s="2">
        <v>110</v>
      </c>
      <c r="F6" s="2"/>
      <c r="G6" s="2">
        <f t="shared" si="0"/>
        <v>14850</v>
      </c>
      <c r="H6" s="2">
        <f t="shared" si="1"/>
        <v>8250</v>
      </c>
    </row>
    <row r="7" spans="1:15">
      <c r="C7" s="2">
        <v>5</v>
      </c>
      <c r="D7" s="2">
        <v>75</v>
      </c>
      <c r="E7" s="2">
        <v>110</v>
      </c>
      <c r="F7" s="2"/>
      <c r="G7" s="2">
        <f t="shared" si="0"/>
        <v>6000</v>
      </c>
      <c r="H7" s="2">
        <f t="shared" si="1"/>
        <v>4400</v>
      </c>
    </row>
    <row r="8" spans="1:15">
      <c r="A8" s="1" t="s">
        <v>2</v>
      </c>
      <c r="C8" s="2">
        <v>6</v>
      </c>
      <c r="D8" s="2">
        <v>40</v>
      </c>
      <c r="E8" s="2">
        <v>80</v>
      </c>
      <c r="F8" s="2"/>
      <c r="G8" s="2">
        <f t="shared" si="0"/>
        <v>1600</v>
      </c>
      <c r="H8" s="2">
        <f t="shared" si="1"/>
        <v>800</v>
      </c>
    </row>
    <row r="9" spans="1:15">
      <c r="A9" s="1" t="s">
        <v>3</v>
      </c>
      <c r="C9" s="2">
        <v>7</v>
      </c>
      <c r="D9" s="2">
        <v>10</v>
      </c>
      <c r="E9" s="2">
        <v>40</v>
      </c>
      <c r="F9" s="2"/>
      <c r="G9" s="2">
        <f t="shared" si="0"/>
        <v>100</v>
      </c>
      <c r="H9" s="2">
        <f t="shared" si="1"/>
        <v>1200</v>
      </c>
    </row>
    <row r="10" spans="1:15">
      <c r="C10" s="2">
        <v>1</v>
      </c>
      <c r="D10" s="2">
        <v>30</v>
      </c>
      <c r="E10" s="2">
        <v>10</v>
      </c>
      <c r="F10" s="2"/>
      <c r="G10" s="2"/>
      <c r="H10" s="2"/>
    </row>
    <row r="12" spans="1:15" ht="15">
      <c r="F12" s="4" t="s">
        <v>12</v>
      </c>
      <c r="G12" s="5">
        <f>SUM(G3:G9)</f>
        <v>42050</v>
      </c>
      <c r="H12" s="5">
        <f>SUM(H3:H9)</f>
        <v>27250</v>
      </c>
    </row>
    <row r="13" spans="1:15" ht="15.75">
      <c r="A13" s="4" t="s">
        <v>5</v>
      </c>
      <c r="F13" s="6" t="s">
        <v>15</v>
      </c>
      <c r="G13" s="7">
        <f>0.5*(G12-H12)/10000</f>
        <v>0.74</v>
      </c>
      <c r="H13" s="7" t="s">
        <v>4</v>
      </c>
    </row>
    <row r="15" spans="1:15">
      <c r="C15" s="2" t="s">
        <v>9</v>
      </c>
      <c r="D15" s="2" t="s">
        <v>0</v>
      </c>
      <c r="E15" s="2" t="s">
        <v>1</v>
      </c>
      <c r="F15" s="2"/>
      <c r="G15" s="2" t="s">
        <v>10</v>
      </c>
      <c r="H15" s="2" t="s">
        <v>11</v>
      </c>
      <c r="J15" s="2" t="s">
        <v>9</v>
      </c>
      <c r="K15" s="2" t="s">
        <v>0</v>
      </c>
      <c r="L15" s="2" t="s">
        <v>1</v>
      </c>
      <c r="M15" s="2"/>
      <c r="N15" s="2" t="s">
        <v>10</v>
      </c>
      <c r="O15" s="2" t="s">
        <v>11</v>
      </c>
    </row>
    <row r="16" spans="1:15">
      <c r="C16" s="2">
        <v>1</v>
      </c>
      <c r="D16" s="2">
        <v>30</v>
      </c>
      <c r="E16" s="2">
        <v>10</v>
      </c>
      <c r="F16" s="2"/>
      <c r="G16" s="2">
        <f>D16*E17</f>
        <v>900</v>
      </c>
      <c r="H16" s="2">
        <f>E16*D17</f>
        <v>900</v>
      </c>
      <c r="J16" s="2">
        <v>1</v>
      </c>
      <c r="K16" s="2">
        <v>90</v>
      </c>
      <c r="L16" s="2">
        <v>30</v>
      </c>
      <c r="M16" s="2"/>
      <c r="N16" s="2">
        <f>K16*L17</f>
        <v>5400</v>
      </c>
      <c r="O16" s="2">
        <f>L16*K17</f>
        <v>3600</v>
      </c>
    </row>
    <row r="17" spans="1:15">
      <c r="C17" s="2">
        <v>2</v>
      </c>
      <c r="D17" s="2">
        <v>90</v>
      </c>
      <c r="E17" s="2">
        <v>30</v>
      </c>
      <c r="F17" s="2"/>
      <c r="G17" s="2">
        <f t="shared" ref="G17:G18" si="2">D17*E18</f>
        <v>3600</v>
      </c>
      <c r="H17" s="2">
        <f t="shared" ref="H17:H18" si="3">E17*D18</f>
        <v>300</v>
      </c>
      <c r="J17" s="2">
        <v>2</v>
      </c>
      <c r="K17" s="2">
        <v>120</v>
      </c>
      <c r="L17" s="2">
        <v>60</v>
      </c>
      <c r="M17" s="2"/>
      <c r="N17" s="2">
        <f t="shared" ref="N17:N18" si="4">K17*L18</f>
        <v>13200</v>
      </c>
      <c r="O17" s="2">
        <f t="shared" ref="O17:O18" si="5">L17*K18</f>
        <v>4500</v>
      </c>
    </row>
    <row r="18" spans="1:15">
      <c r="C18" s="2">
        <v>3</v>
      </c>
      <c r="D18" s="2">
        <v>10</v>
      </c>
      <c r="E18" s="2">
        <v>40</v>
      </c>
      <c r="F18" s="2"/>
      <c r="G18" s="2">
        <f t="shared" si="2"/>
        <v>100</v>
      </c>
      <c r="H18" s="2">
        <f t="shared" si="3"/>
        <v>1200</v>
      </c>
      <c r="J18" s="2">
        <v>3</v>
      </c>
      <c r="K18" s="2">
        <v>75</v>
      </c>
      <c r="L18" s="2">
        <v>110</v>
      </c>
      <c r="M18" s="2"/>
      <c r="N18" s="2">
        <f t="shared" si="4"/>
        <v>6000</v>
      </c>
      <c r="O18" s="2">
        <f t="shared" si="5"/>
        <v>4400</v>
      </c>
    </row>
    <row r="19" spans="1:15">
      <c r="A19" s="1" t="s">
        <v>2</v>
      </c>
      <c r="C19" s="2">
        <v>1</v>
      </c>
      <c r="D19" s="2">
        <v>30</v>
      </c>
      <c r="E19" s="2">
        <v>10</v>
      </c>
      <c r="F19" s="2"/>
      <c r="J19" s="2">
        <v>4</v>
      </c>
      <c r="K19" s="2">
        <v>40</v>
      </c>
      <c r="L19" s="2">
        <v>80</v>
      </c>
      <c r="M19" s="2"/>
      <c r="N19" s="2">
        <f t="shared" ref="N19" si="6">K19*L20</f>
        <v>1200</v>
      </c>
      <c r="O19" s="2">
        <f t="shared" ref="O19" si="7">L19*K20</f>
        <v>7200</v>
      </c>
    </row>
    <row r="20" spans="1:15">
      <c r="A20" s="1" t="s">
        <v>3</v>
      </c>
      <c r="J20" s="2">
        <v>1</v>
      </c>
      <c r="K20" s="2">
        <v>90</v>
      </c>
      <c r="L20" s="2">
        <v>30</v>
      </c>
      <c r="M20" s="2"/>
      <c r="N20" s="2"/>
      <c r="O20" s="2"/>
    </row>
    <row r="21" spans="1:15" ht="15">
      <c r="B21" s="2"/>
      <c r="C21" s="2"/>
      <c r="D21" s="2"/>
      <c r="F21" s="4" t="s">
        <v>12</v>
      </c>
      <c r="G21" s="5">
        <f>SUM(G16:G18)</f>
        <v>4600</v>
      </c>
      <c r="H21" s="5">
        <f>SUM(H16:H18)</f>
        <v>2400</v>
      </c>
      <c r="J21" s="2"/>
    </row>
    <row r="22" spans="1:15" ht="15.75">
      <c r="B22" s="2"/>
      <c r="C22" s="2"/>
      <c r="D22" s="2"/>
      <c r="F22" s="6" t="s">
        <v>16</v>
      </c>
      <c r="G22" s="7">
        <f>0.5*(G21-H21)/10000</f>
        <v>0.11</v>
      </c>
      <c r="H22" s="7" t="s">
        <v>4</v>
      </c>
      <c r="J22" s="2"/>
      <c r="K22" s="2"/>
      <c r="M22" s="4" t="s">
        <v>12</v>
      </c>
      <c r="N22" s="5">
        <f>SUM(N16:N19)</f>
        <v>25800</v>
      </c>
      <c r="O22" s="5">
        <f>SUM(O16:O19)</f>
        <v>19700</v>
      </c>
    </row>
    <row r="23" spans="1:15" ht="15.75">
      <c r="K23" s="2"/>
      <c r="M23" s="6" t="s">
        <v>17</v>
      </c>
      <c r="N23" s="7">
        <f>0.5*(N22-O22)/10000</f>
        <v>0.30499999999999999</v>
      </c>
      <c r="O23" s="7" t="s">
        <v>4</v>
      </c>
    </row>
    <row r="25" spans="1:15" ht="15">
      <c r="A25" s="4" t="s">
        <v>6</v>
      </c>
      <c r="C25" s="2" t="s">
        <v>9</v>
      </c>
      <c r="D25" s="2" t="s">
        <v>0</v>
      </c>
      <c r="E25" s="2" t="s">
        <v>1</v>
      </c>
      <c r="F25" s="2"/>
      <c r="G25" s="2" t="s">
        <v>10</v>
      </c>
      <c r="H25" s="2" t="s">
        <v>11</v>
      </c>
      <c r="J25" s="2" t="s">
        <v>9</v>
      </c>
      <c r="K25" s="2" t="s">
        <v>0</v>
      </c>
      <c r="L25" s="2" t="s">
        <v>1</v>
      </c>
      <c r="M25" s="2"/>
      <c r="N25" s="2" t="s">
        <v>10</v>
      </c>
      <c r="O25" s="2" t="s">
        <v>11</v>
      </c>
    </row>
    <row r="26" spans="1:15">
      <c r="C26" s="2">
        <v>1</v>
      </c>
      <c r="D26" s="2">
        <v>90</v>
      </c>
      <c r="E26" s="2">
        <v>30</v>
      </c>
      <c r="F26" s="2"/>
      <c r="G26" s="2">
        <f>D26*E27</f>
        <v>7200</v>
      </c>
      <c r="H26" s="2">
        <f>E26*D27</f>
        <v>1200</v>
      </c>
      <c r="J26" s="2">
        <v>1</v>
      </c>
      <c r="K26" s="2">
        <v>120</v>
      </c>
      <c r="L26" s="2">
        <v>60</v>
      </c>
      <c r="M26" s="2"/>
      <c r="N26" s="2">
        <f>K26*L27</f>
        <v>13200</v>
      </c>
      <c r="O26" s="2">
        <f>L26*K27</f>
        <v>8100</v>
      </c>
    </row>
    <row r="27" spans="1:15">
      <c r="C27" s="2">
        <v>2</v>
      </c>
      <c r="D27" s="2">
        <v>40</v>
      </c>
      <c r="E27" s="2">
        <v>80</v>
      </c>
      <c r="F27" s="2"/>
      <c r="G27" s="2">
        <f t="shared" ref="G27:G28" si="8">D27*E28</f>
        <v>1600</v>
      </c>
      <c r="H27" s="2">
        <f t="shared" ref="H27:H28" si="9">E27*D28</f>
        <v>800</v>
      </c>
      <c r="J27" s="2">
        <v>2</v>
      </c>
      <c r="K27" s="2">
        <v>135</v>
      </c>
      <c r="L27" s="2">
        <v>110</v>
      </c>
      <c r="M27" s="2"/>
      <c r="N27" s="2">
        <f t="shared" ref="N27:N28" si="10">K27*L28</f>
        <v>14850</v>
      </c>
      <c r="O27" s="2">
        <f t="shared" ref="O27:O28" si="11">L27*K28</f>
        <v>8250</v>
      </c>
    </row>
    <row r="28" spans="1:15">
      <c r="C28" s="2">
        <v>3</v>
      </c>
      <c r="D28" s="2">
        <v>10</v>
      </c>
      <c r="E28" s="2">
        <v>40</v>
      </c>
      <c r="F28" s="2"/>
      <c r="G28" s="2">
        <f t="shared" si="8"/>
        <v>300</v>
      </c>
      <c r="H28" s="2">
        <f t="shared" si="9"/>
        <v>3600</v>
      </c>
      <c r="J28" s="2">
        <v>3</v>
      </c>
      <c r="K28" s="2">
        <v>75</v>
      </c>
      <c r="L28" s="2">
        <v>110</v>
      </c>
      <c r="M28" s="2"/>
      <c r="N28" s="2">
        <f t="shared" si="10"/>
        <v>4500</v>
      </c>
      <c r="O28" s="2">
        <f t="shared" si="11"/>
        <v>13200</v>
      </c>
    </row>
    <row r="29" spans="1:15">
      <c r="C29" s="2">
        <v>1</v>
      </c>
      <c r="D29" s="2">
        <v>90</v>
      </c>
      <c r="E29" s="2">
        <v>30</v>
      </c>
      <c r="F29" s="2"/>
      <c r="J29" s="2">
        <v>1</v>
      </c>
      <c r="K29" s="2">
        <v>120</v>
      </c>
      <c r="L29" s="2">
        <v>60</v>
      </c>
      <c r="M29" s="2"/>
    </row>
    <row r="31" spans="1:15" ht="15">
      <c r="A31" s="1" t="s">
        <v>2</v>
      </c>
      <c r="C31" s="2"/>
      <c r="D31" s="2"/>
      <c r="F31" s="4" t="s">
        <v>12</v>
      </c>
      <c r="G31" s="5">
        <f>SUM(G26:G28)</f>
        <v>9100</v>
      </c>
      <c r="H31" s="5">
        <f>SUM(H26:H28)</f>
        <v>5600</v>
      </c>
      <c r="J31" s="2"/>
      <c r="K31" s="2"/>
      <c r="M31" s="4" t="s">
        <v>12</v>
      </c>
      <c r="N31" s="5">
        <f>SUM(N26:N28)</f>
        <v>32550</v>
      </c>
      <c r="O31" s="5">
        <f>SUM(O26:O28)</f>
        <v>29550</v>
      </c>
    </row>
    <row r="32" spans="1:15" ht="15.75">
      <c r="A32" s="1" t="s">
        <v>3</v>
      </c>
      <c r="C32" s="2"/>
      <c r="D32" s="2"/>
      <c r="F32" s="6" t="s">
        <v>14</v>
      </c>
      <c r="G32" s="7">
        <f>0.5*(G31-H31)/10000</f>
        <v>0.17499999999999999</v>
      </c>
      <c r="H32" s="7" t="s">
        <v>4</v>
      </c>
      <c r="J32" s="2"/>
      <c r="K32" s="2"/>
      <c r="M32" s="6" t="s">
        <v>18</v>
      </c>
      <c r="N32" s="7">
        <f>0.5*(N31-O31)/10000</f>
        <v>0.15</v>
      </c>
      <c r="O32" s="7" t="s">
        <v>4</v>
      </c>
    </row>
    <row r="34" spans="1:14" ht="15">
      <c r="M34" s="4" t="s">
        <v>13</v>
      </c>
      <c r="N34" s="5">
        <f>G22+G32+N23+N32</f>
        <v>0.74</v>
      </c>
    </row>
    <row r="36" spans="1:14" ht="15">
      <c r="A36" s="4" t="s">
        <v>7</v>
      </c>
      <c r="B36" s="2"/>
    </row>
    <row r="37" spans="1:14">
      <c r="B37" s="2"/>
    </row>
    <row r="38" spans="1:14">
      <c r="B38" s="2"/>
    </row>
    <row r="39" spans="1:14">
      <c r="B39" s="2"/>
    </row>
    <row r="40" spans="1:14">
      <c r="B40" s="2"/>
    </row>
    <row r="41" spans="1:14">
      <c r="B41" s="2"/>
    </row>
    <row r="42" spans="1:14">
      <c r="A42" s="1" t="s">
        <v>2</v>
      </c>
    </row>
    <row r="43" spans="1:14">
      <c r="A43" s="1" t="s">
        <v>3</v>
      </c>
    </row>
    <row r="46" spans="1:14">
      <c r="C46" s="2"/>
      <c r="D46" s="2"/>
      <c r="E46" s="2"/>
      <c r="F46" s="2"/>
      <c r="G46" s="2"/>
      <c r="H46" s="2"/>
    </row>
    <row r="47" spans="1:14" ht="15">
      <c r="A47" s="4" t="s">
        <v>8</v>
      </c>
      <c r="B47" s="2"/>
      <c r="C47" s="2"/>
      <c r="D47" s="2"/>
      <c r="E47" s="2"/>
      <c r="F47" s="2"/>
      <c r="G47" s="2"/>
      <c r="H47" s="2"/>
    </row>
    <row r="48" spans="1:14">
      <c r="B48" s="2"/>
      <c r="C48" s="2"/>
      <c r="D48" s="2"/>
      <c r="E48" s="2"/>
      <c r="F48" s="2"/>
      <c r="G48" s="2"/>
      <c r="H48" s="2"/>
    </row>
    <row r="49" spans="1:8">
      <c r="B49" s="2"/>
      <c r="C49" s="2"/>
      <c r="D49" s="2"/>
      <c r="E49" s="2"/>
      <c r="F49" s="2"/>
      <c r="G49" s="2"/>
      <c r="H49" s="2"/>
    </row>
    <row r="50" spans="1:8">
      <c r="B50" s="2"/>
      <c r="C50" s="2"/>
      <c r="D50" s="2"/>
      <c r="E50" s="2"/>
      <c r="F50" s="2"/>
    </row>
    <row r="51" spans="1:8">
      <c r="B51" s="2"/>
    </row>
    <row r="52" spans="1:8" ht="15">
      <c r="B52" s="2"/>
      <c r="C52" s="2"/>
      <c r="D52" s="2"/>
      <c r="E52" s="4"/>
      <c r="F52" s="4"/>
      <c r="G52" s="5"/>
      <c r="H52" s="5"/>
    </row>
    <row r="53" spans="1:8" ht="15">
      <c r="A53" s="1" t="s">
        <v>2</v>
      </c>
      <c r="B53" s="2"/>
      <c r="C53" s="2"/>
      <c r="D53" s="2"/>
      <c r="E53" s="4"/>
      <c r="F53" s="4"/>
      <c r="G53" s="5"/>
      <c r="H53" s="5"/>
    </row>
    <row r="54" spans="1:8">
      <c r="A54" s="1" t="s">
        <v>3</v>
      </c>
      <c r="B54" s="2"/>
    </row>
    <row r="58" spans="1:8" ht="15">
      <c r="A58" s="4"/>
    </row>
  </sheetData>
  <pageMargins left="0.511811024" right="0.511811024" top="0.78740157499999996" bottom="0.78740157499999996" header="0.31496062000000002" footer="0.31496062000000002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Area_Coord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2021-08-24T01:34:17Z</dcterms:created>
  <dcterms:modified xsi:type="dcterms:W3CDTF">2025-08-26T22:05:03Z</dcterms:modified>
</cp:coreProperties>
</file>